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30"/>
  </bookViews>
  <sheets>
    <sheet name="2025" sheetId="1" r:id="rId1"/>
  </sheets>
  <definedNames>
    <definedName name="_xlnm._FilterDatabase" localSheetId="0" hidden="1">'2025'!$A$5:$D$22</definedName>
    <definedName name="_xlnm.Print_Titles" localSheetId="0">'2025'!$4:$5</definedName>
  </definedNames>
  <calcPr calcId="162913" iterate="1"/>
</workbook>
</file>

<file path=xl/calcChain.xml><?xml version="1.0" encoding="utf-8"?>
<calcChain xmlns="http://schemas.openxmlformats.org/spreadsheetml/2006/main">
  <c r="D18" i="1" l="1"/>
  <c r="D13" i="1"/>
  <c r="D12" i="1" s="1"/>
  <c r="D6" i="1" l="1"/>
  <c r="C18" i="1"/>
  <c r="C7" i="1"/>
  <c r="C13" i="1"/>
  <c r="C12" i="1" s="1"/>
  <c r="C6" i="1" l="1"/>
</calcChain>
</file>

<file path=xl/sharedStrings.xml><?xml version="1.0" encoding="utf-8"?>
<sst xmlns="http://schemas.openxmlformats.org/spreadsheetml/2006/main" count="46" uniqueCount="46">
  <si>
    <t>Наименование показателя</t>
  </si>
  <si>
    <t>(тыс. рублей)</t>
  </si>
  <si>
    <t>Код источника финансирования дефицита бюджета по бюджетной классификации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</si>
  <si>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</si>
  <si>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</si>
  <si>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</si>
  <si>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</si>
  <si>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</si>
  <si>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</si>
  <si>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</si>
  <si>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</si>
  <si>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</si>
  <si>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</si>
  <si>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</si>
  <si>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</si>
  <si>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</si>
  <si>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Изменение остатков средств на счетах по учету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</si>
  <si>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</si>
  <si>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</si>
  <si>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x</t>
  </si>
  <si>
    <t>000 01020000000000000</t>
  </si>
  <si>
    <t>000 01020000000000700</t>
  </si>
  <si>
    <t>000 01020000040000710</t>
  </si>
  <si>
    <t>000 01020000000000800</t>
  </si>
  <si>
    <t>000 01020000040000810</t>
  </si>
  <si>
    <t>000 01030000000000000</t>
  </si>
  <si>
    <t>000 01030100000000000</t>
  </si>
  <si>
    <t>000 01030100000000700</t>
  </si>
  <si>
    <t>000 01030100040000710</t>
  </si>
  <si>
    <t>000 01030100000000800</t>
  </si>
  <si>
    <t>000 01030100040000810</t>
  </si>
  <si>
    <t>000 01060000000000000</t>
  </si>
  <si>
    <t>000 01060100000000000</t>
  </si>
  <si>
    <t>000 01060100040000630</t>
  </si>
  <si>
    <t>000 01050000000000000</t>
  </si>
  <si>
    <t>000 01050200000000500</t>
  </si>
  <si>
    <t>000 01050201040000510</t>
  </si>
  <si>
    <t>000 01050200000000600</t>
  </si>
  <si>
    <t>000 01050201040000610</t>
  </si>
  <si>
    <t>Увеличение прочих остатков средств бюджетов</t>
  </si>
  <si>
    <t>Уменьшение прочих остатков средств бюджетов</t>
  </si>
  <si>
    <t>Источники внутреннего финансирования дефицита бюджетов - всего</t>
  </si>
  <si>
    <t>Кредиты кредитных организаций в валюте Российской Федерации</t>
  </si>
  <si>
    <t>Информация об исполнении бюджета города Югорска 
по источникам финансирования дефицита бюджета на 01.10.2025</t>
  </si>
  <si>
    <t>Исполнено на 01.10.2025</t>
  </si>
  <si>
    <t xml:space="preserve">Утверждено решением Думы города Югорска 
от 20.12.2024
№ 102 (с изменениями от 25.02.2025 № 5, от 30.05.2025 № 39)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</si>
</sst>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/>
    <xf numFmtId="0" fontId="2" fillId="0" borderId="0" xfId="0" applyNumberFormat="1" applyFont="1" applyFill="1" applyAlignment="1" applyProtection="1">
      <alignment horizontal="center"/>
      <protection hidden="1"/>
    </xf>
    <xf numFmtId="0" fontId="3" fillId="0" borderId="0" xfId="0" applyFont="1" applyAlignment="1">
      <alignment horizontal="center"/>
    </xf>
    <xf numFmtId="0" fontId="2" fillId="0" borderId="0" xfId="0" applyFont="1"/>
    <xf numFmtId="0" fontId="3" fillId="0" borderId="2" xfId="0" applyFont="1" applyBorder="1" applyAlignment="1" applyProtection="1">
      <alignment horizontal="right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protection hidden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showGridLines="0" tabSelected="1" topLeftCell="A7" zoomScale="96" zoomScaleNormal="96" workbookViewId="0">
      <selection activeCell="A7" sqref="A7"/>
    </sheetView>
  </sheetViews>
  <sheetFormatPr defaultColWidth="9.1640625" defaultRowHeight="15.75" x14ac:dyDescent="0.25"/>
  <cols>
    <col min="1" max="1" width="103.6640625" style="2" customWidth="1"/>
    <col min="2" max="2" width="36" style="4" customWidth="1"/>
    <col min="3" max="3" width="23.33203125" style="2" customWidth="1"/>
    <col min="4" max="4" width="21.5" style="2" customWidth="1"/>
    <col min="5" max="223" width="9.1640625" style="2" customWidth="1"/>
    <col min="224" max="16384" width="9.1640625" style="2"/>
  </cols>
  <sheetData>
    <row r="1" spans="1:4" ht="37.9" customHeight="1" x14ac:dyDescent="0.25">
      <c r="A1" s="17" t="s">
        <v>43</v>
      </c>
      <c r="B1" s="18"/>
      <c r="C1" s="18"/>
      <c r="D1" s="18"/>
    </row>
    <row r="2" spans="1:4" x14ac:dyDescent="0.25">
      <c r="A2" s="16"/>
      <c r="B2" s="16"/>
      <c r="C2" s="16"/>
      <c r="D2" s="16"/>
    </row>
    <row r="3" spans="1:4" x14ac:dyDescent="0.25">
      <c r="A3" s="3"/>
      <c r="B3" s="3"/>
      <c r="C3" s="8"/>
      <c r="D3" s="6" t="s">
        <v>1</v>
      </c>
    </row>
    <row r="4" spans="1:4" ht="129" customHeight="1" x14ac:dyDescent="0.25">
      <c r="A4" s="1" t="s">
        <v>0</v>
      </c>
      <c r="B4" s="1" t="s">
        <v>2</v>
      </c>
      <c r="C4" s="1" t="s">
        <v>45</v>
      </c>
      <c r="D4" s="1" t="s">
        <v>44</v>
      </c>
    </row>
    <row r="5" spans="1:4" x14ac:dyDescent="0.25">
      <c r="A5" s="7">
        <v>1</v>
      </c>
      <c r="B5" s="7">
        <v>2</v>
      </c>
      <c r="C5" s="7">
        <v>3</v>
      </c>
      <c r="D5" s="7">
        <v>4</v>
      </c>
    </row>
    <row r="6" spans="1:4" ht="24" customHeight="1" x14ac:dyDescent="0.25">
      <c r="A6" s="9" t="s">
        <v>41</v>
      </c>
      <c r="B6" s="10" t="s">
        <v>19</v>
      </c>
      <c r="C6" s="15">
        <f>SUM(C7+C12+C18+C23)</f>
        <v>191820.2</v>
      </c>
      <c r="D6" s="15">
        <f>SUM(D7+D12+D18+D23)</f>
        <v>18993</v>
      </c>
    </row>
    <row r="7" spans="1:4" ht="22.5" customHeight="1" x14ac:dyDescent="0.25">
      <c r="A7" s="9" t="s">
        <v>42</v>
      </c>
      <c r="B7" s="10" t="s">
        <v>20</v>
      </c>
      <c r="C7" s="11">
        <f>SUM(C9:C10)</f>
        <v>100000</v>
      </c>
      <c r="D7" s="11">
        <v>0</v>
      </c>
    </row>
    <row r="8" spans="1:4" ht="21.75" customHeight="1" x14ac:dyDescent="0.25">
      <c r="A8" s="12" t="s">
        <v>3</v>
      </c>
      <c r="B8" s="13" t="s">
        <v>21</v>
      </c>
      <c r="C8" s="14">
        <v>100000</v>
      </c>
      <c r="D8" s="14">
        <v>0</v>
      </c>
    </row>
    <row r="9" spans="1:4" ht="36.75" customHeight="1" x14ac:dyDescent="0.25">
      <c r="A9" s="12" t="s">
        <v>4</v>
      </c>
      <c r="B9" s="13" t="s">
        <v>22</v>
      </c>
      <c r="C9" s="14">
        <v>100000</v>
      </c>
      <c r="D9" s="14">
        <v>0</v>
      </c>
    </row>
    <row r="10" spans="1:4" ht="35.25" customHeight="1" x14ac:dyDescent="0.25">
      <c r="A10" s="12" t="s">
        <v>5</v>
      </c>
      <c r="B10" s="13" t="s">
        <v>23</v>
      </c>
      <c r="C10" s="14">
        <v>0</v>
      </c>
      <c r="D10" s="14">
        <v>0</v>
      </c>
    </row>
    <row r="11" spans="1:4" ht="33.75" customHeight="1" x14ac:dyDescent="0.25">
      <c r="A11" s="12" t="s">
        <v>6</v>
      </c>
      <c r="B11" s="13" t="s">
        <v>24</v>
      </c>
      <c r="C11" s="14">
        <v>0</v>
      </c>
      <c r="D11" s="14">
        <v>0</v>
      </c>
    </row>
    <row r="12" spans="1:4" ht="37.5" customHeight="1" x14ac:dyDescent="0.25">
      <c r="A12" s="9" t="s">
        <v>7</v>
      </c>
      <c r="B12" s="10" t="s">
        <v>25</v>
      </c>
      <c r="C12" s="11">
        <f>SUM(C13)</f>
        <v>79737.5</v>
      </c>
      <c r="D12" s="11">
        <f>SUM(D13)</f>
        <v>118487.5</v>
      </c>
    </row>
    <row r="13" spans="1:4" ht="36" customHeight="1" x14ac:dyDescent="0.25">
      <c r="A13" s="12" t="s">
        <v>8</v>
      </c>
      <c r="B13" s="13" t="s">
        <v>26</v>
      </c>
      <c r="C13" s="14">
        <f>SUM(C15:C16)</f>
        <v>79737.5</v>
      </c>
      <c r="D13" s="14">
        <f>SUM(D15:D16)</f>
        <v>118487.5</v>
      </c>
    </row>
    <row r="14" spans="1:4" ht="34.5" customHeight="1" x14ac:dyDescent="0.25">
      <c r="A14" s="12" t="s">
        <v>9</v>
      </c>
      <c r="B14" s="13" t="s">
        <v>27</v>
      </c>
      <c r="C14" s="14">
        <v>230000</v>
      </c>
      <c r="D14" s="14">
        <v>230000</v>
      </c>
    </row>
    <row r="15" spans="1:4" ht="36" customHeight="1" x14ac:dyDescent="0.25">
      <c r="A15" s="12" t="s">
        <v>10</v>
      </c>
      <c r="B15" s="13" t="s">
        <v>28</v>
      </c>
      <c r="C15" s="14">
        <v>230000</v>
      </c>
      <c r="D15" s="14">
        <v>230000</v>
      </c>
    </row>
    <row r="16" spans="1:4" ht="36.75" customHeight="1" x14ac:dyDescent="0.25">
      <c r="A16" s="12" t="s">
        <v>11</v>
      </c>
      <c r="B16" s="13" t="s">
        <v>29</v>
      </c>
      <c r="C16" s="14">
        <v>-150262.5</v>
      </c>
      <c r="D16" s="14">
        <v>-111512.5</v>
      </c>
    </row>
    <row r="17" spans="1:4" ht="36.75" customHeight="1" x14ac:dyDescent="0.25">
      <c r="A17" s="12" t="s">
        <v>12</v>
      </c>
      <c r="B17" s="13" t="s">
        <v>30</v>
      </c>
      <c r="C17" s="14">
        <v>-150262.5</v>
      </c>
      <c r="D17" s="14">
        <v>-111512.5</v>
      </c>
    </row>
    <row r="18" spans="1:4" s="5" customFormat="1" ht="22.5" customHeight="1" x14ac:dyDescent="0.25">
      <c r="A18" s="9" t="s">
        <v>16</v>
      </c>
      <c r="B18" s="10" t="s">
        <v>34</v>
      </c>
      <c r="C18" s="11">
        <f>SUM(C21-C20)</f>
        <v>11080.699999999997</v>
      </c>
      <c r="D18" s="11">
        <f>SUM(D21-D20)</f>
        <v>-99494.5</v>
      </c>
    </row>
    <row r="19" spans="1:4" ht="20.25" customHeight="1" x14ac:dyDescent="0.25">
      <c r="A19" s="12" t="s">
        <v>39</v>
      </c>
      <c r="B19" s="13" t="s">
        <v>35</v>
      </c>
      <c r="C19" s="14">
        <v>84385.8</v>
      </c>
      <c r="D19" s="14">
        <v>194961</v>
      </c>
    </row>
    <row r="20" spans="1:4" ht="21.75" customHeight="1" x14ac:dyDescent="0.25">
      <c r="A20" s="12" t="s">
        <v>17</v>
      </c>
      <c r="B20" s="13" t="s">
        <v>36</v>
      </c>
      <c r="C20" s="14">
        <v>84385.8</v>
      </c>
      <c r="D20" s="14">
        <v>194961</v>
      </c>
    </row>
    <row r="21" spans="1:4" ht="23.25" customHeight="1" x14ac:dyDescent="0.25">
      <c r="A21" s="12" t="s">
        <v>40</v>
      </c>
      <c r="B21" s="13" t="s">
        <v>37</v>
      </c>
      <c r="C21" s="14">
        <v>95466.5</v>
      </c>
      <c r="D21" s="14">
        <v>95466.5</v>
      </c>
    </row>
    <row r="22" spans="1:4" ht="20.25" customHeight="1" x14ac:dyDescent="0.25">
      <c r="A22" s="12" t="s">
        <v>18</v>
      </c>
      <c r="B22" s="13" t="s">
        <v>38</v>
      </c>
      <c r="C22" s="14">
        <v>95466.5</v>
      </c>
      <c r="D22" s="14">
        <v>95466.5</v>
      </c>
    </row>
    <row r="23" spans="1:4" ht="17.25" customHeight="1" x14ac:dyDescent="0.25">
      <c r="A23" s="9" t="s">
        <v>13</v>
      </c>
      <c r="B23" s="10" t="s">
        <v>31</v>
      </c>
      <c r="C23" s="11">
        <v>1002</v>
      </c>
      <c r="D23" s="11">
        <v>0</v>
      </c>
    </row>
    <row r="24" spans="1:4" ht="39.75" customHeight="1" x14ac:dyDescent="0.25">
      <c r="A24" s="12" t="s">
        <v>14</v>
      </c>
      <c r="B24" s="13" t="s">
        <v>32</v>
      </c>
      <c r="C24" s="14">
        <v>1002</v>
      </c>
      <c r="D24" s="14">
        <v>0</v>
      </c>
    </row>
    <row r="25" spans="1:4" ht="36" customHeight="1" x14ac:dyDescent="0.25">
      <c r="A25" s="12" t="s">
        <v>15</v>
      </c>
      <c r="B25" s="13" t="s">
        <v>33</v>
      </c>
      <c r="C25" s="14">
        <v>1002</v>
      </c>
      <c r="D25" s="14">
        <v>0</v>
      </c>
    </row>
  </sheetData>
  <mergeCells count="1">
    <mergeCell ref="A1:D1"/>
  </mergeCells>
  <printOptions horizontalCentered="1"/>
  <pageMargins left="0.74803149606299213" right="0.35433070866141736" top="0.39370078740157483" bottom="0.39370078740157483" header="0.51181102362204722" footer="0.51181102362204722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Лепеева Юлия Петровна</cp:lastModifiedBy>
  <cp:lastPrinted>2025-10-16T07:53:42Z</cp:lastPrinted>
  <dcterms:created xsi:type="dcterms:W3CDTF">2025-05-15T04:23:15Z</dcterms:created>
  <dcterms:modified xsi:type="dcterms:W3CDTF">2025-10-16T07:53:59Z</dcterms:modified>
</cp:coreProperties>
</file>